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AppData\Local\Microsoft\Windows\INetCache\Content.Outlook\K1V774N5\"/>
    </mc:Choice>
  </mc:AlternateContent>
  <xr:revisionPtr revIDLastSave="0" documentId="13_ncr:1_{EE7A0D88-5F20-49C3-838A-2029270E416F}" xr6:coauthVersionLast="47" xr6:coauthVersionMax="47" xr10:uidLastSave="{00000000-0000-0000-0000-000000000000}"/>
  <bookViews>
    <workbookView xWindow="-120" yWindow="-120" windowWidth="24240" windowHeight="13020" xr2:uid="{8F30D308-9D04-4D9B-9223-7310DAC21B23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32" i="1"/>
  <c r="C24" i="1"/>
  <c r="C15" i="1"/>
  <c r="C8" i="1"/>
  <c r="D39" i="1"/>
  <c r="D24" i="1"/>
  <c r="D32" i="1"/>
  <c r="D15" i="1"/>
  <c r="D8" i="1"/>
  <c r="G8" i="1"/>
  <c r="F8" i="1"/>
  <c r="E8" i="1"/>
  <c r="E39" i="1"/>
  <c r="F39" i="1"/>
  <c r="G39" i="1"/>
  <c r="E32" i="1"/>
  <c r="G32" i="1"/>
  <c r="F32" i="1"/>
  <c r="E24" i="1"/>
  <c r="F24" i="1"/>
  <c r="G24" i="1"/>
  <c r="E15" i="1"/>
  <c r="F15" i="1"/>
  <c r="G15" i="1"/>
</calcChain>
</file>

<file path=xl/sharedStrings.xml><?xml version="1.0" encoding="utf-8"?>
<sst xmlns="http://schemas.openxmlformats.org/spreadsheetml/2006/main" count="85" uniqueCount="79">
  <si>
    <t xml:space="preserve">  1.</t>
  </si>
  <si>
    <t>Donateurs</t>
  </si>
  <si>
    <t>Realisatie 2024</t>
  </si>
  <si>
    <t>Omschrijving</t>
  </si>
  <si>
    <r>
      <t xml:space="preserve">  </t>
    </r>
    <r>
      <rPr>
        <b/>
        <sz val="11"/>
        <color theme="1"/>
        <rFont val="Calibri"/>
        <family val="2"/>
        <scheme val="minor"/>
      </rPr>
      <t>Inkomsten.</t>
    </r>
  </si>
  <si>
    <t xml:space="preserve">  2. </t>
  </si>
  <si>
    <t>Giften/Collecte kerken</t>
  </si>
  <si>
    <t xml:space="preserve">Realisatie </t>
  </si>
  <si>
    <t xml:space="preserve">     2023.</t>
  </si>
  <si>
    <t xml:space="preserve">   Begroot</t>
  </si>
  <si>
    <t xml:space="preserve">  Begroot</t>
  </si>
  <si>
    <t xml:space="preserve">     2024.</t>
  </si>
  <si>
    <t xml:space="preserve">  3.</t>
  </si>
  <si>
    <t>Rente spaarrekening</t>
  </si>
  <si>
    <t xml:space="preserve">Uitgaven. </t>
  </si>
  <si>
    <t xml:space="preserve">  4.</t>
  </si>
  <si>
    <t>Werkveld Joodse volk</t>
  </si>
  <si>
    <t>Werkveld Nederland</t>
  </si>
  <si>
    <t xml:space="preserve"> </t>
  </si>
  <si>
    <t>Bijdrage proj in Israël</t>
  </si>
  <si>
    <t xml:space="preserve">   5.</t>
  </si>
  <si>
    <t xml:space="preserve">        2025.</t>
  </si>
  <si>
    <t>Werkbezoek Israël</t>
  </si>
  <si>
    <t xml:space="preserve">Totalen: </t>
  </si>
  <si>
    <t xml:space="preserve">   8.</t>
  </si>
  <si>
    <t xml:space="preserve">   9.</t>
  </si>
  <si>
    <t xml:space="preserve"> 10.</t>
  </si>
  <si>
    <t xml:space="preserve"> 11.</t>
  </si>
  <si>
    <t>Deelname conferentie</t>
  </si>
  <si>
    <t xml:space="preserve"> 12.</t>
  </si>
  <si>
    <t>Financiën - Bestuur</t>
  </si>
  <si>
    <t>Reiskosten bestuur</t>
  </si>
  <si>
    <t>Vergaderkosten</t>
  </si>
  <si>
    <t xml:space="preserve"> 16. </t>
  </si>
  <si>
    <t>Bankkosten</t>
  </si>
  <si>
    <t>Overige kosten</t>
  </si>
  <si>
    <t xml:space="preserve">      Resume</t>
  </si>
  <si>
    <t>Totaal Inkomsten</t>
  </si>
  <si>
    <t>Totaal Werkv Joodse volk</t>
  </si>
  <si>
    <t>Totaal Werkveld Nederld</t>
  </si>
  <si>
    <t>Totaal Financien-Bestuur</t>
  </si>
  <si>
    <t>Netto (begroot) resultaat:</t>
  </si>
  <si>
    <t xml:space="preserve">   6.</t>
  </si>
  <si>
    <t xml:space="preserve">   7. </t>
  </si>
  <si>
    <t xml:space="preserve"> 13.</t>
  </si>
  <si>
    <t xml:space="preserve"> 14. </t>
  </si>
  <si>
    <t xml:space="preserve"> 15.</t>
  </si>
  <si>
    <t xml:space="preserve"> 17. </t>
  </si>
  <si>
    <t xml:space="preserve"> 18.</t>
  </si>
  <si>
    <t>Notariskosten e.a.</t>
  </si>
  <si>
    <t>CIS-beraad</t>
  </si>
  <si>
    <t>Reiskosten</t>
  </si>
  <si>
    <t>Oprichten IMPJ Nederland</t>
  </si>
  <si>
    <t>Studiedag predikanten</t>
  </si>
  <si>
    <t xml:space="preserve">PR- Yachad </t>
  </si>
  <si>
    <t>St Werkers id Wijng-Asaf</t>
  </si>
  <si>
    <r>
      <t xml:space="preserve">  </t>
    </r>
    <r>
      <rPr>
        <b/>
        <sz val="16"/>
        <color theme="1"/>
        <rFont val="Calibri"/>
        <family val="2"/>
        <scheme val="minor"/>
      </rPr>
      <t xml:space="preserve">   Begroting 2025 Yachad - gewijzigd.</t>
    </r>
  </si>
  <si>
    <t>Onttrekking spaarrekening</t>
  </si>
  <si>
    <t xml:space="preserve">  Begroting </t>
  </si>
  <si>
    <t>2024: 6 vaste donateurs ( € 400)/10 éénmalig (€ 700)</t>
  </si>
  <si>
    <t>via Geef.nl: 10x (€ 500), 8 kerken (€ 4.000)</t>
  </si>
  <si>
    <t>rente 2024</t>
  </si>
  <si>
    <t>LCJE € 200 (2025), diversen € 1.800</t>
  </si>
  <si>
    <t>reservering voor oprichting IMPJ Nederland</t>
  </si>
  <si>
    <t>overleg/contacten met Josh Simon</t>
  </si>
  <si>
    <t>diverse overleggen reis-en vergaderkosten</t>
  </si>
  <si>
    <t>bijdrage voor werkzaamheden Asaf 2x € 2.500</t>
  </si>
  <si>
    <t>pr-bezoeken, bijwonen kerkdiensten Asaf etc.</t>
  </si>
  <si>
    <t xml:space="preserve">uitdragen doelstelling Yachad </t>
  </si>
  <si>
    <t>bijeenkomsten THU e.a.</t>
  </si>
  <si>
    <t>foldermateriaal Yachad / aanpassen website</t>
  </si>
  <si>
    <t>5 bestuursvergaderingen 2025</t>
  </si>
  <si>
    <t xml:space="preserve">idem </t>
  </si>
  <si>
    <t>n.v.t.</t>
  </si>
  <si>
    <t>maandelijkse kosten bank</t>
  </si>
  <si>
    <t>t/m nov</t>
  </si>
  <si>
    <t>saldo spaarrekening loopt terug naar zo'n € 55.000)</t>
  </si>
  <si>
    <t xml:space="preserve">domeinkost WiljeOnline etc. </t>
  </si>
  <si>
    <t xml:space="preserve">              Toelichting cijfers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</si>
</sst>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164" fontId="0" fillId="0" borderId="0" xfId="0" applyNumberFormat="1"/>
    <xf numFmtId="0" fontId="1" fillId="0" borderId="0" xfId="0" applyFont="1"/>
    <xf numFmtId="0" fontId="1" fillId="0" borderId="1" xfId="0" applyFont="1" applyBorder="1"/>
    <xf numFmtId="164" fontId="1" fillId="0" borderId="0" xfId="0" applyNumberFormat="1" applyFont="1"/>
    <xf numFmtId="1" fontId="0" fillId="0" borderId="0" xfId="0" applyNumberFormat="1"/>
    <xf numFmtId="1" fontId="1" fillId="0" borderId="0" xfId="0" applyNumberFormat="1" applyFont="1"/>
    <xf numFmtId="1" fontId="1" fillId="0" borderId="1" xfId="0" applyNumberFormat="1" applyFont="1" applyBorder="1"/>
    <xf numFmtId="1" fontId="0" fillId="0" borderId="1" xfId="0" applyNumberFormat="1" applyBorder="1"/>
    <xf numFmtId="2" fontId="0" fillId="0" borderId="0" xfId="0" applyNumberFormat="1"/>
    <xf numFmtId="1" fontId="3" fillId="0" borderId="0" xfId="0" applyNumberFormat="1" applyFont="1"/>
    <xf numFmtId="1" fontId="1" fillId="0" borderId="2" xfId="0" applyNumberFormat="1" applyFont="1" applyBorder="1"/>
    <xf numFmtId="1" fontId="3" fillId="0" borderId="3" xfId="0" applyNumberFormat="1" applyFont="1" applyBorder="1"/>
    <xf numFmtId="1" fontId="4" fillId="0" borderId="3" xfId="0" applyNumberFormat="1" applyFont="1" applyBorder="1"/>
    <xf numFmtId="1" fontId="0" fillId="0" borderId="4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4EE59-371D-4788-843B-2397D644F7E2}">
  <dimension ref="A1:M84"/>
  <sheetViews>
    <sheetView tabSelected="1" workbookViewId="0">
      <selection activeCell="C1" sqref="C1"/>
    </sheetView>
  </sheetViews>
  <sheetFormatPr defaultRowHeight="15" x14ac:dyDescent="0.25"/>
  <cols>
    <col min="1" max="1" width="3.140625" customWidth="1"/>
    <col min="2" max="2" width="24.42578125" customWidth="1"/>
    <col min="3" max="3" width="9.85546875" customWidth="1"/>
    <col min="4" max="4" width="8.7109375" customWidth="1"/>
    <col min="5" max="5" width="10.140625" customWidth="1"/>
    <col min="6" max="6" width="10.85546875" customWidth="1"/>
    <col min="7" max="7" width="9.85546875" customWidth="1"/>
    <col min="8" max="8" width="50.85546875" customWidth="1"/>
  </cols>
  <sheetData>
    <row r="1" spans="1:13" ht="21" x14ac:dyDescent="0.35">
      <c r="C1" t="s">
        <v>56</v>
      </c>
    </row>
    <row r="2" spans="1:13" x14ac:dyDescent="0.25">
      <c r="B2" t="s">
        <v>3</v>
      </c>
      <c r="C2" s="3" t="s">
        <v>58</v>
      </c>
      <c r="D2" s="3" t="s">
        <v>2</v>
      </c>
      <c r="E2" s="3" t="s">
        <v>10</v>
      </c>
      <c r="F2" s="3" t="s">
        <v>7</v>
      </c>
      <c r="G2" s="3" t="s">
        <v>9</v>
      </c>
      <c r="H2" s="3" t="s">
        <v>78</v>
      </c>
    </row>
    <row r="3" spans="1:13" x14ac:dyDescent="0.25">
      <c r="A3" s="1"/>
      <c r="B3" s="1" t="s">
        <v>4</v>
      </c>
      <c r="C3" s="4" t="s">
        <v>21</v>
      </c>
      <c r="D3" s="4" t="s">
        <v>75</v>
      </c>
      <c r="E3" s="4" t="s">
        <v>11</v>
      </c>
      <c r="F3" s="4" t="s">
        <v>8</v>
      </c>
      <c r="G3" s="4" t="s">
        <v>8</v>
      </c>
    </row>
    <row r="4" spans="1:13" x14ac:dyDescent="0.25">
      <c r="A4" t="s">
        <v>0</v>
      </c>
      <c r="B4" t="s">
        <v>1</v>
      </c>
      <c r="C4" s="6">
        <v>1500</v>
      </c>
      <c r="D4" s="6">
        <v>1135</v>
      </c>
      <c r="E4" s="6">
        <v>4200</v>
      </c>
      <c r="F4" s="6">
        <v>3210</v>
      </c>
      <c r="G4" s="6">
        <v>3000</v>
      </c>
      <c r="H4" s="2" t="s">
        <v>59</v>
      </c>
    </row>
    <row r="5" spans="1:13" ht="13.5" customHeight="1" x14ac:dyDescent="0.25">
      <c r="A5" t="s">
        <v>5</v>
      </c>
      <c r="B5" t="s">
        <v>6</v>
      </c>
      <c r="C5" s="6">
        <v>9000</v>
      </c>
      <c r="D5" s="6">
        <v>7430</v>
      </c>
      <c r="E5" s="6">
        <v>6500</v>
      </c>
      <c r="F5" s="6">
        <v>7007</v>
      </c>
      <c r="G5" s="6">
        <v>5000</v>
      </c>
      <c r="H5" s="2" t="s">
        <v>60</v>
      </c>
    </row>
    <row r="6" spans="1:13" x14ac:dyDescent="0.25">
      <c r="A6" t="s">
        <v>12</v>
      </c>
      <c r="B6" t="s">
        <v>13</v>
      </c>
      <c r="C6" s="6">
        <v>1000</v>
      </c>
      <c r="D6" s="6">
        <v>535</v>
      </c>
      <c r="E6" s="6">
        <v>500</v>
      </c>
      <c r="F6" s="6">
        <v>13</v>
      </c>
      <c r="G6" s="6">
        <v>0</v>
      </c>
      <c r="H6" s="2" t="s">
        <v>61</v>
      </c>
    </row>
    <row r="7" spans="1:13" x14ac:dyDescent="0.25">
      <c r="A7" s="1" t="s">
        <v>15</v>
      </c>
      <c r="B7" s="1" t="s">
        <v>57</v>
      </c>
      <c r="C7" s="9">
        <v>8500</v>
      </c>
      <c r="D7" s="9">
        <v>0</v>
      </c>
      <c r="E7" s="9">
        <v>7000</v>
      </c>
      <c r="F7" s="9">
        <v>0</v>
      </c>
      <c r="G7" s="9">
        <v>10000</v>
      </c>
      <c r="H7" s="2" t="s">
        <v>76</v>
      </c>
      <c r="I7" s="3"/>
    </row>
    <row r="8" spans="1:13" x14ac:dyDescent="0.25">
      <c r="B8" s="3" t="s">
        <v>23</v>
      </c>
      <c r="C8" s="7">
        <f t="shared" ref="C8:G8" si="0">SUM(C4:C7)</f>
        <v>20000</v>
      </c>
      <c r="D8" s="7">
        <f t="shared" si="0"/>
        <v>9100</v>
      </c>
      <c r="E8" s="7">
        <f t="shared" si="0"/>
        <v>18200</v>
      </c>
      <c r="F8" s="7">
        <f t="shared" si="0"/>
        <v>10230</v>
      </c>
      <c r="G8" s="7">
        <f t="shared" si="0"/>
        <v>18000</v>
      </c>
      <c r="H8" s="5"/>
      <c r="I8" s="3"/>
    </row>
    <row r="9" spans="1:13" x14ac:dyDescent="0.25">
      <c r="B9" s="3"/>
      <c r="C9" s="7"/>
      <c r="D9" s="7"/>
      <c r="E9" s="7"/>
      <c r="F9" s="7"/>
      <c r="G9" s="7"/>
      <c r="H9" s="5"/>
      <c r="I9" s="3"/>
      <c r="M9" t="s">
        <v>18</v>
      </c>
    </row>
    <row r="10" spans="1:13" x14ac:dyDescent="0.25">
      <c r="A10" s="1"/>
      <c r="B10" s="4" t="s">
        <v>14</v>
      </c>
      <c r="C10" s="8"/>
      <c r="D10" s="8"/>
      <c r="E10" s="8"/>
      <c r="F10" s="8"/>
      <c r="G10" s="8"/>
      <c r="H10" s="2"/>
    </row>
    <row r="11" spans="1:13" x14ac:dyDescent="0.25">
      <c r="A11" t="s">
        <v>18</v>
      </c>
      <c r="B11" s="3" t="s">
        <v>16</v>
      </c>
      <c r="C11" s="6"/>
      <c r="D11" s="6"/>
      <c r="E11" s="6"/>
      <c r="F11" s="6"/>
      <c r="G11" s="6"/>
      <c r="H11" s="2"/>
    </row>
    <row r="12" spans="1:13" x14ac:dyDescent="0.25">
      <c r="A12" t="s">
        <v>20</v>
      </c>
      <c r="B12" t="s">
        <v>19</v>
      </c>
      <c r="C12" s="6">
        <v>2000</v>
      </c>
      <c r="D12" s="6">
        <v>1800</v>
      </c>
      <c r="E12" s="6">
        <v>5000</v>
      </c>
      <c r="F12" s="6">
        <v>3178</v>
      </c>
      <c r="G12" s="6">
        <v>5000</v>
      </c>
      <c r="H12" s="2" t="s">
        <v>62</v>
      </c>
    </row>
    <row r="13" spans="1:13" x14ac:dyDescent="0.25">
      <c r="A13" t="s">
        <v>42</v>
      </c>
      <c r="B13" t="s">
        <v>52</v>
      </c>
      <c r="C13" s="6">
        <v>5000</v>
      </c>
      <c r="D13" s="6">
        <v>0</v>
      </c>
      <c r="E13" s="6">
        <v>5000</v>
      </c>
      <c r="F13" s="6">
        <v>8000</v>
      </c>
      <c r="G13" s="6">
        <v>5000</v>
      </c>
      <c r="H13" s="2" t="s">
        <v>63</v>
      </c>
    </row>
    <row r="14" spans="1:13" ht="15.75" thickBot="1" x14ac:dyDescent="0.3">
      <c r="A14" t="s">
        <v>43</v>
      </c>
      <c r="B14" t="s">
        <v>22</v>
      </c>
      <c r="C14" s="15">
        <v>2000</v>
      </c>
      <c r="D14" s="15">
        <v>0</v>
      </c>
      <c r="E14" s="15">
        <v>2000</v>
      </c>
      <c r="F14" s="15">
        <v>0</v>
      </c>
      <c r="G14" s="15">
        <v>2000</v>
      </c>
      <c r="H14" s="2" t="s">
        <v>64</v>
      </c>
    </row>
    <row r="15" spans="1:13" x14ac:dyDescent="0.25">
      <c r="B15" s="3" t="s">
        <v>23</v>
      </c>
      <c r="C15" s="7">
        <f t="shared" ref="C15:G15" si="1">SUM(C12:C14)</f>
        <v>9000</v>
      </c>
      <c r="D15" s="7">
        <f t="shared" si="1"/>
        <v>1800</v>
      </c>
      <c r="E15" s="7">
        <f t="shared" si="1"/>
        <v>12000</v>
      </c>
      <c r="F15" s="7">
        <f t="shared" si="1"/>
        <v>11178</v>
      </c>
      <c r="G15" s="7">
        <f t="shared" si="1"/>
        <v>12000</v>
      </c>
      <c r="H15" s="2"/>
    </row>
    <row r="16" spans="1:13" x14ac:dyDescent="0.25">
      <c r="C16" s="6"/>
      <c r="D16" s="6"/>
      <c r="E16" s="6"/>
      <c r="F16" s="6"/>
      <c r="G16" s="6"/>
      <c r="H16" s="2"/>
    </row>
    <row r="17" spans="1:12" x14ac:dyDescent="0.25">
      <c r="B17" s="3" t="s">
        <v>17</v>
      </c>
      <c r="C17" s="6"/>
      <c r="D17" s="6"/>
      <c r="E17" s="6"/>
      <c r="F17" s="6"/>
      <c r="G17" s="6"/>
      <c r="H17" s="2"/>
    </row>
    <row r="18" spans="1:12" x14ac:dyDescent="0.25">
      <c r="A18" t="s">
        <v>24</v>
      </c>
      <c r="B18" t="s">
        <v>50</v>
      </c>
      <c r="C18" s="6">
        <v>500</v>
      </c>
      <c r="D18" s="6">
        <v>70</v>
      </c>
      <c r="E18" s="6">
        <v>200</v>
      </c>
      <c r="F18" s="6">
        <v>0</v>
      </c>
      <c r="G18" s="6">
        <v>200</v>
      </c>
      <c r="H18" s="2" t="s">
        <v>65</v>
      </c>
    </row>
    <row r="19" spans="1:12" x14ac:dyDescent="0.25">
      <c r="A19" t="s">
        <v>25</v>
      </c>
      <c r="B19" t="s">
        <v>55</v>
      </c>
      <c r="C19" s="6">
        <v>5000</v>
      </c>
      <c r="D19" s="6">
        <v>5000</v>
      </c>
      <c r="E19" s="6">
        <v>500</v>
      </c>
      <c r="F19" s="6">
        <v>85</v>
      </c>
      <c r="G19" s="6">
        <v>300</v>
      </c>
      <c r="H19" s="2" t="s">
        <v>66</v>
      </c>
    </row>
    <row r="20" spans="1:12" x14ac:dyDescent="0.25">
      <c r="A20" t="s">
        <v>26</v>
      </c>
      <c r="B20" t="s">
        <v>51</v>
      </c>
      <c r="C20" s="6">
        <v>500</v>
      </c>
      <c r="D20" s="6">
        <v>0</v>
      </c>
      <c r="E20" s="6">
        <v>2000</v>
      </c>
      <c r="F20" s="6">
        <v>157</v>
      </c>
      <c r="G20" s="6">
        <v>2000</v>
      </c>
      <c r="H20" s="2" t="s">
        <v>67</v>
      </c>
    </row>
    <row r="21" spans="1:12" x14ac:dyDescent="0.25">
      <c r="A21" t="s">
        <v>27</v>
      </c>
      <c r="B21" t="s">
        <v>53</v>
      </c>
      <c r="C21" s="6">
        <v>1500</v>
      </c>
      <c r="D21" s="6"/>
      <c r="E21" s="6"/>
      <c r="F21" s="6"/>
      <c r="G21" s="6"/>
      <c r="H21" s="2" t="s">
        <v>68</v>
      </c>
    </row>
    <row r="22" spans="1:12" x14ac:dyDescent="0.25">
      <c r="A22" t="s">
        <v>29</v>
      </c>
      <c r="B22" t="s">
        <v>28</v>
      </c>
      <c r="C22" s="6">
        <v>500</v>
      </c>
      <c r="D22" s="6">
        <v>150</v>
      </c>
      <c r="E22" s="6">
        <v>500</v>
      </c>
      <c r="F22" s="6">
        <v>100</v>
      </c>
      <c r="G22" s="6">
        <v>500</v>
      </c>
      <c r="H22" s="2" t="s">
        <v>69</v>
      </c>
    </row>
    <row r="23" spans="1:12" x14ac:dyDescent="0.25">
      <c r="A23" s="1" t="s">
        <v>44</v>
      </c>
      <c r="B23" s="1" t="s">
        <v>54</v>
      </c>
      <c r="C23" s="9">
        <v>500</v>
      </c>
      <c r="D23" s="9">
        <v>80</v>
      </c>
      <c r="E23" s="9">
        <v>500</v>
      </c>
      <c r="F23" s="9">
        <v>315</v>
      </c>
      <c r="G23" s="9">
        <v>1100</v>
      </c>
      <c r="H23" s="2" t="s">
        <v>70</v>
      </c>
    </row>
    <row r="24" spans="1:12" x14ac:dyDescent="0.25">
      <c r="B24" s="3" t="s">
        <v>23</v>
      </c>
      <c r="C24" s="7">
        <f t="shared" ref="C24:G24" si="2">SUM(C18:C23)</f>
        <v>8500</v>
      </c>
      <c r="D24" s="7">
        <f t="shared" si="2"/>
        <v>5300</v>
      </c>
      <c r="E24" s="7">
        <f t="shared" si="2"/>
        <v>3700</v>
      </c>
      <c r="F24" s="7">
        <f t="shared" si="2"/>
        <v>657</v>
      </c>
      <c r="G24" s="7">
        <f t="shared" si="2"/>
        <v>4100</v>
      </c>
      <c r="H24" s="2"/>
    </row>
    <row r="25" spans="1:12" x14ac:dyDescent="0.25">
      <c r="C25" s="10"/>
      <c r="D25" s="6"/>
      <c r="E25" s="6"/>
      <c r="F25" s="6"/>
      <c r="G25" s="6"/>
      <c r="H25" s="2"/>
    </row>
    <row r="26" spans="1:12" x14ac:dyDescent="0.25">
      <c r="B26" s="3" t="s">
        <v>30</v>
      </c>
      <c r="C26" s="2"/>
      <c r="D26" s="2"/>
      <c r="E26" s="6"/>
      <c r="F26" s="6"/>
      <c r="G26" s="6"/>
      <c r="H26" s="2"/>
    </row>
    <row r="27" spans="1:12" x14ac:dyDescent="0.25">
      <c r="A27" t="s">
        <v>45</v>
      </c>
      <c r="B27" t="s">
        <v>31</v>
      </c>
      <c r="C27" s="6">
        <v>700</v>
      </c>
      <c r="D27" s="6">
        <v>685</v>
      </c>
      <c r="E27" s="6">
        <v>500</v>
      </c>
      <c r="F27" s="6">
        <v>753</v>
      </c>
      <c r="G27" s="6">
        <v>300</v>
      </c>
      <c r="H27" s="2" t="s">
        <v>71</v>
      </c>
    </row>
    <row r="28" spans="1:12" x14ac:dyDescent="0.25">
      <c r="A28" t="s">
        <v>46</v>
      </c>
      <c r="B28" t="s">
        <v>32</v>
      </c>
      <c r="C28" s="6">
        <v>500</v>
      </c>
      <c r="D28" s="6">
        <v>515</v>
      </c>
      <c r="E28" s="6">
        <v>500</v>
      </c>
      <c r="F28" s="6">
        <v>0</v>
      </c>
      <c r="G28" s="6">
        <v>200</v>
      </c>
      <c r="H28" s="2" t="s">
        <v>72</v>
      </c>
    </row>
    <row r="29" spans="1:12" x14ac:dyDescent="0.25">
      <c r="A29" t="s">
        <v>33</v>
      </c>
      <c r="B29" t="s">
        <v>49</v>
      </c>
      <c r="C29" s="6">
        <v>0</v>
      </c>
      <c r="D29" s="6">
        <v>0</v>
      </c>
      <c r="E29" s="6">
        <v>0</v>
      </c>
      <c r="F29" s="6">
        <v>1295</v>
      </c>
      <c r="G29" s="6">
        <v>100</v>
      </c>
      <c r="H29" s="2" t="s">
        <v>73</v>
      </c>
    </row>
    <row r="30" spans="1:12" x14ac:dyDescent="0.25">
      <c r="A30" t="s">
        <v>47</v>
      </c>
      <c r="B30" t="s">
        <v>34</v>
      </c>
      <c r="C30" s="6">
        <v>200</v>
      </c>
      <c r="D30" s="6">
        <v>150</v>
      </c>
      <c r="E30" s="6">
        <v>200</v>
      </c>
      <c r="F30" s="6">
        <v>165</v>
      </c>
      <c r="G30" s="6">
        <v>200</v>
      </c>
      <c r="H30" s="2" t="s">
        <v>74</v>
      </c>
    </row>
    <row r="31" spans="1:12" x14ac:dyDescent="0.25">
      <c r="A31" s="1" t="s">
        <v>48</v>
      </c>
      <c r="B31" s="1" t="s">
        <v>35</v>
      </c>
      <c r="C31" s="9">
        <v>600</v>
      </c>
      <c r="D31" s="9">
        <v>450</v>
      </c>
      <c r="E31" s="9">
        <v>300</v>
      </c>
      <c r="F31" s="9">
        <v>0</v>
      </c>
      <c r="G31" s="9">
        <v>100</v>
      </c>
      <c r="H31" s="2" t="s">
        <v>77</v>
      </c>
    </row>
    <row r="32" spans="1:12" x14ac:dyDescent="0.25">
      <c r="B32" s="3" t="s">
        <v>23</v>
      </c>
      <c r="C32" s="7">
        <f t="shared" ref="C32:G32" si="3">SUM(C27:C31)</f>
        <v>2000</v>
      </c>
      <c r="D32" s="7">
        <f t="shared" si="3"/>
        <v>1800</v>
      </c>
      <c r="E32" s="7">
        <f t="shared" si="3"/>
        <v>1500</v>
      </c>
      <c r="F32" s="6">
        <f t="shared" si="3"/>
        <v>2213</v>
      </c>
      <c r="G32" s="7">
        <f t="shared" si="3"/>
        <v>900</v>
      </c>
      <c r="H32" s="2"/>
      <c r="L32" t="s">
        <v>18</v>
      </c>
    </row>
    <row r="33" spans="2:8" x14ac:dyDescent="0.25">
      <c r="C33" s="2"/>
      <c r="D33" s="2"/>
      <c r="E33" s="6"/>
      <c r="F33" s="6"/>
      <c r="G33" s="6"/>
      <c r="H33" s="2"/>
    </row>
    <row r="34" spans="2:8" x14ac:dyDescent="0.25">
      <c r="B34" s="3" t="s">
        <v>36</v>
      </c>
      <c r="C34" s="2"/>
      <c r="D34" s="2"/>
      <c r="E34" s="6"/>
      <c r="F34" s="6"/>
      <c r="G34" s="6"/>
      <c r="H34" s="2"/>
    </row>
    <row r="35" spans="2:8" x14ac:dyDescent="0.25">
      <c r="B35" t="s">
        <v>37</v>
      </c>
      <c r="C35" s="6">
        <v>20000</v>
      </c>
      <c r="D35" s="6">
        <v>9100</v>
      </c>
      <c r="E35" s="6">
        <v>18200</v>
      </c>
      <c r="F35" s="6">
        <v>10230</v>
      </c>
      <c r="G35" s="6">
        <v>18000</v>
      </c>
      <c r="H35" s="2"/>
    </row>
    <row r="36" spans="2:8" x14ac:dyDescent="0.25">
      <c r="B36" t="s">
        <v>38</v>
      </c>
      <c r="C36" s="11">
        <v>-9000</v>
      </c>
      <c r="D36" s="11">
        <v>-1800</v>
      </c>
      <c r="E36" s="11">
        <v>-13000</v>
      </c>
      <c r="F36" s="11">
        <v>-11778</v>
      </c>
      <c r="G36" s="11">
        <v>-13000</v>
      </c>
      <c r="H36" s="2"/>
    </row>
    <row r="37" spans="2:8" x14ac:dyDescent="0.25">
      <c r="B37" t="s">
        <v>39</v>
      </c>
      <c r="C37" s="11">
        <v>-8500</v>
      </c>
      <c r="D37" s="11">
        <v>-5300</v>
      </c>
      <c r="E37" s="11">
        <v>-3700</v>
      </c>
      <c r="F37" s="11">
        <v>-657</v>
      </c>
      <c r="G37" s="11">
        <v>-4100</v>
      </c>
      <c r="H37" s="2"/>
    </row>
    <row r="38" spans="2:8" ht="15.75" thickBot="1" x14ac:dyDescent="0.3">
      <c r="B38" t="s">
        <v>40</v>
      </c>
      <c r="C38" s="11">
        <v>-2000</v>
      </c>
      <c r="D38" s="11">
        <v>-1800</v>
      </c>
      <c r="E38" s="11">
        <v>-1500</v>
      </c>
      <c r="F38" s="11">
        <v>-2213</v>
      </c>
      <c r="G38" s="11">
        <v>-900</v>
      </c>
      <c r="H38" s="2"/>
    </row>
    <row r="39" spans="2:8" ht="15.75" thickBot="1" x14ac:dyDescent="0.3">
      <c r="B39" s="3" t="s">
        <v>41</v>
      </c>
      <c r="C39" s="12">
        <f t="shared" ref="C39:G39" si="4">SUM(C35:C38)</f>
        <v>500</v>
      </c>
      <c r="D39" s="13">
        <f t="shared" si="4"/>
        <v>200</v>
      </c>
      <c r="E39" s="14">
        <f t="shared" si="4"/>
        <v>0</v>
      </c>
      <c r="F39" s="14">
        <f t="shared" si="4"/>
        <v>-4418</v>
      </c>
      <c r="G39" s="14">
        <f t="shared" si="4"/>
        <v>0</v>
      </c>
      <c r="H39" s="2"/>
    </row>
    <row r="40" spans="2:8" x14ac:dyDescent="0.25">
      <c r="C40" s="2"/>
      <c r="D40" s="2"/>
      <c r="E40" s="6"/>
      <c r="F40" s="6"/>
      <c r="G40" s="6"/>
      <c r="H40" s="2"/>
    </row>
    <row r="41" spans="2:8" x14ac:dyDescent="0.25">
      <c r="C41" s="2"/>
      <c r="D41" s="2"/>
      <c r="E41" s="6"/>
      <c r="F41" s="6"/>
      <c r="G41" s="6"/>
      <c r="H41" s="2"/>
    </row>
    <row r="42" spans="2:8" x14ac:dyDescent="0.25">
      <c r="C42" s="2"/>
      <c r="D42" s="2"/>
      <c r="E42" s="6"/>
      <c r="F42" s="6"/>
      <c r="G42" s="6"/>
      <c r="H42" s="2"/>
    </row>
    <row r="43" spans="2:8" x14ac:dyDescent="0.25">
      <c r="C43" s="2"/>
      <c r="D43" s="2"/>
      <c r="E43" s="2"/>
      <c r="F43" s="2"/>
      <c r="G43" s="2"/>
      <c r="H43" s="2"/>
    </row>
    <row r="44" spans="2:8" x14ac:dyDescent="0.25">
      <c r="C44" s="2"/>
      <c r="D44" s="2"/>
      <c r="E44" s="2"/>
      <c r="F44" s="2"/>
      <c r="G44" s="2"/>
      <c r="H44" s="2"/>
    </row>
    <row r="45" spans="2:8" x14ac:dyDescent="0.25">
      <c r="C45" s="2"/>
      <c r="D45" s="2"/>
      <c r="E45" s="2"/>
      <c r="F45" s="2"/>
      <c r="G45" s="2"/>
      <c r="H45" s="2"/>
    </row>
    <row r="46" spans="2:8" x14ac:dyDescent="0.25">
      <c r="C46" s="2"/>
      <c r="D46" s="2"/>
      <c r="E46" s="2"/>
      <c r="F46" s="2"/>
      <c r="G46" s="2"/>
      <c r="H46" s="2"/>
    </row>
    <row r="47" spans="2:8" x14ac:dyDescent="0.25">
      <c r="C47" s="2"/>
      <c r="D47" s="2"/>
      <c r="E47" s="2"/>
      <c r="F47" s="2"/>
      <c r="G47" s="2"/>
      <c r="H47" s="2"/>
    </row>
    <row r="48" spans="2:8" x14ac:dyDescent="0.25">
      <c r="C48" s="2"/>
      <c r="D48" s="2"/>
      <c r="E48" s="2"/>
      <c r="F48" s="2"/>
      <c r="G48" s="2"/>
      <c r="H48" s="2"/>
    </row>
    <row r="49" spans="3:8" x14ac:dyDescent="0.25">
      <c r="C49" s="2"/>
      <c r="D49" s="2"/>
      <c r="E49" s="2"/>
      <c r="F49" s="2"/>
      <c r="G49" s="2"/>
      <c r="H49" s="2"/>
    </row>
    <row r="50" spans="3:8" x14ac:dyDescent="0.25">
      <c r="C50" s="2"/>
      <c r="D50" s="2"/>
      <c r="E50" s="2"/>
      <c r="F50" s="2"/>
      <c r="G50" s="2"/>
      <c r="H50" s="2"/>
    </row>
    <row r="51" spans="3:8" x14ac:dyDescent="0.25">
      <c r="C51" s="2"/>
      <c r="D51" s="2"/>
      <c r="E51" s="2"/>
      <c r="F51" s="2"/>
      <c r="G51" s="2"/>
      <c r="H51" s="2"/>
    </row>
    <row r="52" spans="3:8" x14ac:dyDescent="0.25">
      <c r="C52" s="2"/>
      <c r="D52" s="2"/>
      <c r="E52" s="2"/>
      <c r="F52" s="2"/>
      <c r="G52" s="2"/>
      <c r="H52" s="2"/>
    </row>
    <row r="53" spans="3:8" x14ac:dyDescent="0.25">
      <c r="C53" s="2"/>
      <c r="D53" s="2"/>
      <c r="E53" s="2"/>
      <c r="F53" s="2"/>
      <c r="G53" s="2"/>
      <c r="H53" s="2"/>
    </row>
    <row r="54" spans="3:8" x14ac:dyDescent="0.25">
      <c r="C54" s="2"/>
      <c r="D54" s="2"/>
      <c r="E54" s="2"/>
      <c r="F54" s="2"/>
      <c r="G54" s="2"/>
      <c r="H54" s="2"/>
    </row>
    <row r="55" spans="3:8" x14ac:dyDescent="0.25">
      <c r="C55" s="2"/>
      <c r="D55" s="2"/>
      <c r="E55" s="2"/>
      <c r="F55" s="2"/>
      <c r="G55" s="2"/>
      <c r="H55" s="2"/>
    </row>
    <row r="56" spans="3:8" x14ac:dyDescent="0.25">
      <c r="C56" s="2"/>
      <c r="D56" s="2"/>
      <c r="E56" s="2"/>
      <c r="F56" s="2"/>
      <c r="G56" s="2"/>
      <c r="H56" s="2"/>
    </row>
    <row r="57" spans="3:8" x14ac:dyDescent="0.25">
      <c r="C57" s="2"/>
      <c r="D57" s="2"/>
      <c r="E57" s="2"/>
      <c r="F57" s="2"/>
      <c r="G57" s="2"/>
      <c r="H57" s="2"/>
    </row>
    <row r="58" spans="3:8" x14ac:dyDescent="0.25">
      <c r="C58" s="2"/>
      <c r="D58" s="2"/>
      <c r="E58" s="2"/>
      <c r="F58" s="2"/>
      <c r="G58" s="2"/>
      <c r="H58" s="2"/>
    </row>
    <row r="59" spans="3:8" x14ac:dyDescent="0.25">
      <c r="C59" s="2"/>
      <c r="D59" s="2"/>
      <c r="E59" s="2"/>
      <c r="F59" s="2"/>
      <c r="G59" s="2"/>
      <c r="H59" s="2"/>
    </row>
    <row r="60" spans="3:8" x14ac:dyDescent="0.25">
      <c r="C60" s="2"/>
      <c r="D60" s="2"/>
      <c r="E60" s="2"/>
      <c r="F60" s="2"/>
      <c r="G60" s="2"/>
      <c r="H60" s="2"/>
    </row>
    <row r="61" spans="3:8" x14ac:dyDescent="0.25">
      <c r="C61" s="2"/>
      <c r="D61" s="2"/>
      <c r="E61" s="2"/>
      <c r="F61" s="2"/>
      <c r="G61" s="2"/>
      <c r="H61" s="2"/>
    </row>
    <row r="62" spans="3:8" x14ac:dyDescent="0.25">
      <c r="C62" s="2"/>
      <c r="D62" s="2"/>
      <c r="E62" s="2"/>
      <c r="F62" s="2"/>
      <c r="G62" s="2"/>
      <c r="H62" s="2"/>
    </row>
    <row r="63" spans="3:8" x14ac:dyDescent="0.25">
      <c r="C63" s="2"/>
      <c r="D63" s="2"/>
      <c r="E63" s="2"/>
      <c r="F63" s="2"/>
      <c r="G63" s="2"/>
      <c r="H63" s="2"/>
    </row>
    <row r="64" spans="3:8" x14ac:dyDescent="0.25">
      <c r="C64" s="2"/>
      <c r="D64" s="2"/>
      <c r="E64" s="2"/>
      <c r="F64" s="2"/>
      <c r="G64" s="2"/>
      <c r="H64" s="2"/>
    </row>
    <row r="65" spans="3:8" x14ac:dyDescent="0.25">
      <c r="C65" s="2"/>
      <c r="D65" s="2"/>
      <c r="E65" s="2"/>
      <c r="F65" s="2"/>
      <c r="G65" s="2"/>
      <c r="H65" s="2"/>
    </row>
    <row r="66" spans="3:8" x14ac:dyDescent="0.25">
      <c r="C66" s="2"/>
      <c r="D66" s="2"/>
      <c r="E66" s="2"/>
      <c r="F66" s="2"/>
      <c r="G66" s="2"/>
      <c r="H66" s="2"/>
    </row>
    <row r="67" spans="3:8" x14ac:dyDescent="0.25">
      <c r="C67" s="2"/>
      <c r="D67" s="2"/>
      <c r="E67" s="2"/>
      <c r="F67" s="2"/>
      <c r="G67" s="2"/>
      <c r="H67" s="2"/>
    </row>
    <row r="68" spans="3:8" x14ac:dyDescent="0.25">
      <c r="C68" s="2"/>
      <c r="D68" s="2"/>
      <c r="E68" s="2"/>
      <c r="F68" s="2"/>
      <c r="G68" s="2"/>
      <c r="H68" s="2"/>
    </row>
    <row r="69" spans="3:8" x14ac:dyDescent="0.25">
      <c r="C69" s="2"/>
      <c r="D69" s="2"/>
      <c r="E69" s="2"/>
      <c r="F69" s="2"/>
      <c r="G69" s="2"/>
      <c r="H69" s="2"/>
    </row>
    <row r="70" spans="3:8" x14ac:dyDescent="0.25">
      <c r="C70" s="2"/>
      <c r="D70" s="2"/>
      <c r="E70" s="2"/>
      <c r="F70" s="2"/>
      <c r="G70" s="2"/>
      <c r="H70" s="2"/>
    </row>
    <row r="71" spans="3:8" x14ac:dyDescent="0.25">
      <c r="C71" s="2"/>
      <c r="D71" s="2"/>
      <c r="E71" s="2"/>
      <c r="F71" s="2"/>
      <c r="G71" s="2"/>
      <c r="H71" s="2"/>
    </row>
    <row r="72" spans="3:8" x14ac:dyDescent="0.25">
      <c r="C72" s="2"/>
      <c r="D72" s="2"/>
      <c r="E72" s="2"/>
      <c r="F72" s="2"/>
      <c r="G72" s="2"/>
      <c r="H72" s="2"/>
    </row>
    <row r="73" spans="3:8" x14ac:dyDescent="0.25">
      <c r="C73" s="2"/>
      <c r="D73" s="2"/>
      <c r="E73" s="2"/>
      <c r="F73" s="2"/>
      <c r="G73" s="2"/>
      <c r="H73" s="2"/>
    </row>
    <row r="74" spans="3:8" x14ac:dyDescent="0.25">
      <c r="C74" s="2"/>
      <c r="D74" s="2"/>
      <c r="E74" s="2"/>
      <c r="F74" s="2"/>
      <c r="G74" s="2"/>
      <c r="H74" s="2"/>
    </row>
    <row r="75" spans="3:8" x14ac:dyDescent="0.25">
      <c r="C75" s="2"/>
      <c r="D75" s="2"/>
      <c r="E75" s="2"/>
      <c r="F75" s="2"/>
      <c r="G75" s="2"/>
      <c r="H75" s="2"/>
    </row>
    <row r="76" spans="3:8" x14ac:dyDescent="0.25">
      <c r="C76" s="2"/>
      <c r="D76" s="2"/>
      <c r="E76" s="2"/>
      <c r="F76" s="2"/>
      <c r="G76" s="2"/>
      <c r="H76" s="2"/>
    </row>
    <row r="77" spans="3:8" x14ac:dyDescent="0.25">
      <c r="C77" s="2"/>
      <c r="D77" s="2"/>
      <c r="E77" s="2"/>
      <c r="F77" s="2"/>
      <c r="G77" s="2"/>
      <c r="H77" s="2"/>
    </row>
    <row r="78" spans="3:8" x14ac:dyDescent="0.25">
      <c r="C78" s="2"/>
      <c r="D78" s="2"/>
      <c r="E78" s="2"/>
      <c r="F78" s="2"/>
      <c r="G78" s="2"/>
      <c r="H78" s="2"/>
    </row>
    <row r="79" spans="3:8" x14ac:dyDescent="0.25">
      <c r="C79" s="2"/>
      <c r="D79" s="2"/>
      <c r="E79" s="2"/>
      <c r="F79" s="2"/>
      <c r="G79" s="2"/>
      <c r="H79" s="2"/>
    </row>
    <row r="80" spans="3:8" x14ac:dyDescent="0.25">
      <c r="C80" s="2"/>
      <c r="D80" s="2"/>
      <c r="E80" s="2"/>
      <c r="F80" s="2"/>
      <c r="G80" s="2"/>
      <c r="H80" s="2"/>
    </row>
    <row r="81" spans="3:8" x14ac:dyDescent="0.25">
      <c r="C81" s="2"/>
      <c r="D81" s="2"/>
      <c r="E81" s="2"/>
      <c r="F81" s="2"/>
      <c r="G81" s="2"/>
      <c r="H81" s="2"/>
    </row>
    <row r="82" spans="3:8" x14ac:dyDescent="0.25">
      <c r="C82" s="2"/>
      <c r="D82" s="2"/>
      <c r="E82" s="2"/>
      <c r="F82" s="2"/>
      <c r="G82" s="2"/>
      <c r="H82" s="2"/>
    </row>
    <row r="83" spans="3:8" x14ac:dyDescent="0.25">
      <c r="C83" s="2"/>
      <c r="D83" s="2"/>
      <c r="E83" s="2"/>
      <c r="F83" s="2"/>
      <c r="G83" s="2"/>
      <c r="H83" s="2"/>
    </row>
    <row r="84" spans="3:8" x14ac:dyDescent="0.25">
      <c r="C84" s="2"/>
      <c r="D84" s="2"/>
      <c r="E84" s="2"/>
      <c r="F84" s="2"/>
      <c r="G84" s="2"/>
      <c r="H84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 Boxum</dc:creator>
  <cp:lastModifiedBy>Henk Boxum</cp:lastModifiedBy>
  <cp:lastPrinted>2024-12-02T13:52:21Z</cp:lastPrinted>
  <dcterms:created xsi:type="dcterms:W3CDTF">2024-09-25T18:54:41Z</dcterms:created>
  <dcterms:modified xsi:type="dcterms:W3CDTF">2025-01-30T11:09:43Z</dcterms:modified>
</cp:coreProperties>
</file>